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140" yWindow="0" windowWidth="22680" windowHeight="14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K2" i="1"/>
  <c r="L2" i="1"/>
  <c r="M2" i="1"/>
  <c r="J3" i="1"/>
  <c r="K3" i="1"/>
  <c r="L3" i="1"/>
  <c r="M3" i="1"/>
  <c r="J4" i="1"/>
  <c r="K4" i="1"/>
  <c r="L4" i="1"/>
  <c r="M4" i="1"/>
  <c r="J5" i="1"/>
  <c r="K5" i="1"/>
  <c r="L5" i="1"/>
  <c r="M5" i="1"/>
</calcChain>
</file>

<file path=xl/sharedStrings.xml><?xml version="1.0" encoding="utf-8"?>
<sst xmlns="http://schemas.openxmlformats.org/spreadsheetml/2006/main" count="29" uniqueCount="23">
  <si>
    <t>Cliente</t>
  </si>
  <si>
    <t>Fecha</t>
  </si>
  <si>
    <t>Palabras</t>
  </si>
  <si>
    <t>Precio</t>
  </si>
  <si>
    <t>Tipo de Documento</t>
  </si>
  <si>
    <t>Dragon</t>
  </si>
  <si>
    <t>Trados</t>
  </si>
  <si>
    <t>Total en minutos</t>
  </si>
  <si>
    <t>Palabras por hora</t>
  </si>
  <si>
    <t>Retorno por hora</t>
  </si>
  <si>
    <t>NO</t>
  </si>
  <si>
    <t>SI</t>
  </si>
  <si>
    <t>Cliente 1</t>
  </si>
  <si>
    <t>Horas Consumidas</t>
  </si>
  <si>
    <t>Minutos Consumidos</t>
  </si>
  <si>
    <t>Presentación corporativa</t>
  </si>
  <si>
    <t>Palabras por minuto</t>
  </si>
  <si>
    <t>Cliente 2</t>
  </si>
  <si>
    <t>Cliente 3</t>
  </si>
  <si>
    <t>Cliente 4</t>
  </si>
  <si>
    <t>Entrevista</t>
  </si>
  <si>
    <t>Contrato</t>
  </si>
  <si>
    <t>Manual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</si>
</sst>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6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0"/>
      <name val="Arial"/>
    </font>
    <font>
      <b/>
      <sz val="10"/>
      <color rgb="FF008000"/>
      <name val="Arial"/>
    </font>
    <font>
      <sz val="10"/>
      <color rgb="FF008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Sheet1!$A$2:$A$5</c:f>
              <c:strCache>
                <c:ptCount val="4"/>
                <c:pt idx="0">
                  <c:v>Cliente 1</c:v>
                </c:pt>
                <c:pt idx="1">
                  <c:v>Cliente 2</c:v>
                </c:pt>
                <c:pt idx="2">
                  <c:v>Cliente 3</c:v>
                </c:pt>
                <c:pt idx="3">
                  <c:v>Cliente 4</c:v>
                </c:pt>
              </c:strCache>
            </c:strRef>
          </c:cat>
          <c:val>
            <c:numRef>
              <c:f>Sheet1!$M$2:$M$5</c:f>
              <c:numCache>
                <c:formatCode>"€"#.##000</c:formatCode>
                <c:ptCount val="4"/>
                <c:pt idx="0">
                  <c:v>27.77777777777778</c:v>
                </c:pt>
                <c:pt idx="1">
                  <c:v>23.2258064516129</c:v>
                </c:pt>
                <c:pt idx="2">
                  <c:v>30.78947368421052</c:v>
                </c:pt>
                <c:pt idx="3">
                  <c:v>27.11864406779661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8427864"/>
        <c:axId val="-2108263864"/>
      </c:barChart>
      <c:catAx>
        <c:axId val="-2108427864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8263864"/>
        <c:crosses val="autoZero"/>
        <c:auto val="1"/>
        <c:lblAlgn val="ctr"/>
        <c:lblOffset val="100"/>
        <c:noMultiLvlLbl val="0"/>
      </c:catAx>
      <c:valAx>
        <c:axId val="-2108263864"/>
        <c:scaling>
          <c:orientation val="minMax"/>
        </c:scaling>
        <c:delete val="0"/>
        <c:axPos val="t"/>
        <c:majorGridlines/>
        <c:numFmt formatCode="&quot;€&quot;#.##000" sourceLinked="1"/>
        <c:majorTickMark val="out"/>
        <c:minorTickMark val="none"/>
        <c:tickLblPos val="nextTo"/>
        <c:crossAx val="-2108427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10</xdr:row>
      <xdr:rowOff>0</xdr:rowOff>
    </xdr:from>
    <xdr:to>
      <xdr:col>10</xdr:col>
      <xdr:colOff>673100</xdr:colOff>
      <xdr:row>34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6" sqref="A6"/>
    </sheetView>
  </sheetViews>
  <sheetFormatPr baseColWidth="10" defaultColWidth="14.5" defaultRowHeight="12" x14ac:dyDescent="0"/>
  <cols>
    <col min="1" max="1" width="7.83203125" style="1" bestFit="1" customWidth="1"/>
    <col min="2" max="2" width="7.83203125" style="4" bestFit="1" customWidth="1"/>
    <col min="3" max="3" width="8.1640625" style="4" bestFit="1" customWidth="1"/>
    <col min="4" max="4" width="6.33203125" style="4" bestFit="1" customWidth="1"/>
    <col min="5" max="5" width="16.5" style="4" bestFit="1" customWidth="1"/>
    <col min="6" max="6" width="18.33203125" style="4" bestFit="1" customWidth="1"/>
    <col min="7" max="7" width="19.83203125" style="1" bestFit="1" customWidth="1"/>
    <col min="8" max="8" width="7.1640625" style="4" bestFit="1" customWidth="1"/>
    <col min="9" max="9" width="6.6640625" style="4" bestFit="1" customWidth="1"/>
    <col min="10" max="10" width="14.5" style="4" bestFit="1" customWidth="1"/>
    <col min="11" max="11" width="17.5" style="8" bestFit="1" customWidth="1"/>
    <col min="12" max="12" width="15.5" style="8" bestFit="1" customWidth="1"/>
    <col min="13" max="13" width="15" style="6" bestFit="1" customWidth="1"/>
    <col min="14" max="16384" width="14.5" style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13</v>
      </c>
      <c r="F1" s="2" t="s">
        <v>14</v>
      </c>
      <c r="G1" s="2" t="s">
        <v>4</v>
      </c>
      <c r="H1" s="2" t="s">
        <v>5</v>
      </c>
      <c r="I1" s="2" t="s">
        <v>6</v>
      </c>
      <c r="J1" s="2" t="s">
        <v>7</v>
      </c>
      <c r="K1" s="7" t="s">
        <v>16</v>
      </c>
      <c r="L1" s="7" t="s">
        <v>8</v>
      </c>
      <c r="M1" s="5" t="s">
        <v>9</v>
      </c>
    </row>
    <row r="2" spans="1:13">
      <c r="A2" s="1" t="s">
        <v>12</v>
      </c>
      <c r="B2" s="3">
        <v>42073</v>
      </c>
      <c r="C2" s="4">
        <v>1500</v>
      </c>
      <c r="D2" s="4">
        <v>7.4999999999999997E-2</v>
      </c>
      <c r="E2" s="4">
        <v>4</v>
      </c>
      <c r="F2" s="4">
        <v>3</v>
      </c>
      <c r="G2" s="1" t="s">
        <v>15</v>
      </c>
      <c r="H2" s="4" t="s">
        <v>10</v>
      </c>
      <c r="I2" s="4" t="s">
        <v>11</v>
      </c>
      <c r="J2" s="4">
        <f>(60*E2+F2)</f>
        <v>243</v>
      </c>
      <c r="K2" s="8">
        <f>C2/J2</f>
        <v>6.1728395061728394</v>
      </c>
      <c r="L2" s="8">
        <f t="shared" ref="L2" si="0">60*K2</f>
        <v>370.37037037037038</v>
      </c>
      <c r="M2" s="6">
        <f>D2*L2</f>
        <v>27.777777777777779</v>
      </c>
    </row>
    <row r="3" spans="1:13">
      <c r="A3" s="1" t="s">
        <v>17</v>
      </c>
      <c r="B3" s="3">
        <v>42074</v>
      </c>
      <c r="C3" s="4">
        <v>2000</v>
      </c>
      <c r="D3" s="4">
        <v>0.09</v>
      </c>
      <c r="E3" s="4">
        <v>7</v>
      </c>
      <c r="F3" s="4">
        <v>45</v>
      </c>
      <c r="G3" s="1" t="s">
        <v>22</v>
      </c>
      <c r="H3" s="4" t="s">
        <v>10</v>
      </c>
      <c r="I3" s="4" t="s">
        <v>11</v>
      </c>
      <c r="J3" s="4">
        <f t="shared" ref="J3:J5" si="1">(60*E3+F3)</f>
        <v>465</v>
      </c>
      <c r="K3" s="8">
        <f t="shared" ref="K3:K5" si="2">C3/J3</f>
        <v>4.301075268817204</v>
      </c>
      <c r="L3" s="8">
        <f t="shared" ref="L3:L5" si="3">60*K3</f>
        <v>258.06451612903226</v>
      </c>
      <c r="M3" s="6">
        <f t="shared" ref="M3:M5" si="4">D3*L3</f>
        <v>23.225806451612904</v>
      </c>
    </row>
    <row r="4" spans="1:13">
      <c r="A4" s="1" t="s">
        <v>18</v>
      </c>
      <c r="B4" s="3">
        <v>42075</v>
      </c>
      <c r="C4" s="4">
        <v>1300</v>
      </c>
      <c r="D4" s="4">
        <v>0.06</v>
      </c>
      <c r="E4" s="4">
        <v>2</v>
      </c>
      <c r="F4" s="4">
        <v>32</v>
      </c>
      <c r="G4" s="1" t="s">
        <v>21</v>
      </c>
      <c r="H4" s="4" t="s">
        <v>11</v>
      </c>
      <c r="I4" s="4" t="s">
        <v>10</v>
      </c>
      <c r="J4" s="4">
        <f t="shared" si="1"/>
        <v>152</v>
      </c>
      <c r="K4" s="8">
        <f t="shared" si="2"/>
        <v>8.5526315789473681</v>
      </c>
      <c r="L4" s="8">
        <f t="shared" si="3"/>
        <v>513.15789473684208</v>
      </c>
      <c r="M4" s="6">
        <f t="shared" si="4"/>
        <v>30.789473684210524</v>
      </c>
    </row>
    <row r="5" spans="1:13">
      <c r="A5" s="1" t="s">
        <v>19</v>
      </c>
      <c r="B5" s="3">
        <v>42076</v>
      </c>
      <c r="C5" s="4">
        <v>4000</v>
      </c>
      <c r="D5" s="4">
        <v>0.08</v>
      </c>
      <c r="E5" s="4">
        <v>11</v>
      </c>
      <c r="F5" s="4">
        <v>48</v>
      </c>
      <c r="G5" s="1" t="s">
        <v>20</v>
      </c>
      <c r="H5" s="4" t="s">
        <v>10</v>
      </c>
      <c r="I5" s="4" t="s">
        <v>11</v>
      </c>
      <c r="J5" s="4">
        <f t="shared" si="1"/>
        <v>708</v>
      </c>
      <c r="K5" s="8">
        <f t="shared" si="2"/>
        <v>5.6497175141242941</v>
      </c>
      <c r="L5" s="8">
        <f t="shared" si="3"/>
        <v>338.98305084745766</v>
      </c>
      <c r="M5" s="6">
        <f t="shared" si="4"/>
        <v>27.118644067796613</v>
      </c>
    </row>
    <row r="6" spans="1:13">
      <c r="B6" s="3"/>
    </row>
    <row r="7" spans="1:13">
      <c r="B7" s="3"/>
    </row>
    <row r="8" spans="1:13">
      <c r="B8" s="3"/>
    </row>
    <row r="9" spans="1:13">
      <c r="B9" s="3"/>
    </row>
    <row r="10" spans="1:13">
      <c r="B10" s="3"/>
    </row>
    <row r="11" spans="1:13">
      <c r="B11" s="3"/>
    </row>
    <row r="12" spans="1:13">
      <c r="B12" s="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NachTee Servicios de Traducción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Beneficios por hora</dc:title>
  <dc:subject/>
  <dc:creator>Alyssa Morse-Salvati</dc:creator>
  <cp:keywords>traducción, beneficios, rentabilidad</cp:keywords>
  <dc:description/>
  <cp:lastModifiedBy>Jaime Carrión</cp:lastModifiedBy>
  <dcterms:modified xsi:type="dcterms:W3CDTF">2015-03-19T14:44:13Z</dcterms:modified>
  <cp:category>Traducción</cp:category>
</cp:coreProperties>
</file>